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xr:revisionPtr revIDLastSave="0" documentId="13_ncr:1_{8CA63E49-182A-496B-90E3-7F3DED96A50E}" xr6:coauthVersionLast="45" xr6:coauthVersionMax="47" xr10:uidLastSave="{00000000-0000-0000-0000-000000000000}"/>
  <bookViews>
    <workbookView xWindow="-110" yWindow="-110" windowWidth="19420" windowHeight="10560" tabRatio="674" xr2:uid="{00000000-000D-0000-FFFF-FFFF00000000}"/>
  </bookViews>
  <sheets>
    <sheet name="ЭЭБА-121" sheetId="6" r:id="rId1"/>
    <sheet name="ЭЭФ-121" sheetId="7" r:id="rId2"/>
    <sheet name="ЭМБ-121" sheetId="8" r:id="rId3"/>
    <sheet name="ЭМУ-121" sheetId="9" r:id="rId4"/>
    <sheet name="ЭУ-121" sheetId="10" r:id="rId5"/>
    <sheet name="ЭГ-121" sheetId="11" r:id="rId6"/>
    <sheet name="ЭСМ-121" sheetId="12" r:id="rId7"/>
    <sheet name="ЭСС-121" sheetId="13" r:id="rId8"/>
  </sheets>
  <calcPr calcId="191029"/>
</workbook>
</file>

<file path=xl/calcChain.xml><?xml version="1.0" encoding="utf-8"?>
<calcChain xmlns="http://schemas.openxmlformats.org/spreadsheetml/2006/main">
  <c r="C19" i="13" l="1"/>
  <c r="C18" i="13"/>
  <c r="C17" i="13"/>
  <c r="C16" i="13"/>
  <c r="C19" i="9"/>
  <c r="C18" i="9"/>
  <c r="C17" i="9"/>
  <c r="C16" i="9"/>
  <c r="C19" i="12"/>
  <c r="C18" i="12"/>
  <c r="C17" i="12"/>
  <c r="C16" i="12"/>
  <c r="C19" i="11"/>
  <c r="C18" i="11"/>
  <c r="C17" i="11"/>
  <c r="C16" i="11"/>
  <c r="C19" i="10"/>
  <c r="C18" i="10"/>
  <c r="C17" i="10"/>
  <c r="C16" i="10"/>
  <c r="C19" i="8"/>
  <c r="C18" i="8"/>
  <c r="C17" i="8"/>
  <c r="C16" i="8"/>
  <c r="C19" i="7"/>
  <c r="C18" i="7"/>
  <c r="C17" i="7"/>
  <c r="C16" i="7"/>
  <c r="C19" i="6"/>
  <c r="C18" i="6"/>
  <c r="C17" i="6"/>
  <c r="C16" i="6"/>
</calcChain>
</file>

<file path=xl/sharedStrings.xml><?xml version="1.0" encoding="utf-8"?>
<sst xmlns="http://schemas.openxmlformats.org/spreadsheetml/2006/main" count="378" uniqueCount="73">
  <si>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</si>
  <si>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</si>
  <si>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</si>
  <si>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</si>
  <si>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</si>
  <si>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</si>
  <si>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</si>
  <si>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</si>
  <si>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</si>
  <si>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</si>
  <si>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</si>
  <si>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</si>
  <si>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</si>
  <si>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</si>
  <si>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</si>
  <si>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</si>
  <si>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</si>
  <si>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</si>
  <si>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</si>
  <si>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</si>
  <si>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</si>
  <si>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очная форма обучения, 4 курс</t>
  </si>
  <si>
    <t>группа ЭЭБА-121</t>
  </si>
  <si>
    <t>группа ЭЭФ-121</t>
  </si>
  <si>
    <t>группа ЭМБ-121</t>
  </si>
  <si>
    <t>группа ЭМУ-121</t>
  </si>
  <si>
    <t>группа ЭУ-121</t>
  </si>
  <si>
    <t>группа ЭГ-121</t>
  </si>
  <si>
    <t>группа ЭСМ-121</t>
  </si>
  <si>
    <t>группа ЭСС-121</t>
  </si>
  <si>
    <t>Институт экономики и менеджмента</t>
  </si>
  <si>
    <t>Морозова Т.Ф.</t>
  </si>
  <si>
    <t xml:space="preserve">Специалист учебно-организационного отдела </t>
  </si>
  <si>
    <t>Кадыров  А.И.</t>
  </si>
  <si>
    <t>38.03.01 Экономика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</si>
  <si>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"Экономика и бизнес-аналитика"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</si>
  <si>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"Финансы и кредит"</t>
    </r>
  </si>
  <si>
    <t>38.03.02 Менеджмент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</si>
  <si>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"Маркетинг и бренд-менеджмент"</t>
    </r>
  </si>
  <si>
    <t xml:space="preserve">43.03.01 Сервис </t>
  </si>
  <si>
    <t>38.03.03 Управление персоналом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</si>
  <si>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"Рекрутинг"</t>
    </r>
  </si>
  <si>
    <t>38.03.04 Государственное и муниципальное управление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</si>
  <si>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"Технологии муниципального управления"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</si>
  <si>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"Технологии менеджмента в сервисе"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</si>
  <si>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"Управление сервис-процессами в сфере обслуживания"</t>
    </r>
  </si>
  <si>
    <t>консультация</t>
  </si>
  <si>
    <t>экзамен</t>
  </si>
  <si>
    <t>Квач Н.М.</t>
  </si>
  <si>
    <t>Нефедова Л.В.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</si>
  <si>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"Управление проектами"</t>
    </r>
  </si>
  <si>
    <t>Огурцова Н.С.</t>
  </si>
  <si>
    <t>Управление проектами</t>
  </si>
  <si>
    <t>дист</t>
  </si>
  <si>
    <t>Расписание консультаций и экзаменов весенней экзаменационной сессии 2024/2025 учебного года</t>
  </si>
  <si>
    <t>Срок проведения сессии: 16.05.2025 - 22.05.2025</t>
  </si>
  <si>
    <t>Срок проведения сессии: 10.05.2025 - 15.05.2025</t>
  </si>
  <si>
    <t>Макарова Н.С.</t>
  </si>
  <si>
    <t>Джавадов Т.А.</t>
  </si>
  <si>
    <t>Анализ и оценка риска</t>
  </si>
  <si>
    <t>Правовое обеспечение профессиональной деятельности</t>
  </si>
  <si>
    <t>Финансовое право</t>
  </si>
  <si>
    <t>Финансовый риск-менеджмент</t>
  </si>
  <si>
    <t>Электронная образовательная система (edu.rguk.ru)</t>
  </si>
  <si>
    <t>Кадровая и информационная безопасность</t>
  </si>
  <si>
    <t>Мотивация, стимулирование и оплата труда</t>
  </si>
  <si>
    <t>Горский А.А.</t>
  </si>
  <si>
    <t>Прогнозирование и планирование</t>
  </si>
  <si>
    <t>Экономика государственного и муниципального сектора</t>
  </si>
  <si>
    <t>Тишутин А.А.</t>
  </si>
  <si>
    <t>Сервис-процессы в сфере оказания услуг</t>
  </si>
  <si>
    <t>Анализ хозяйственной деятельности организации</t>
  </si>
  <si>
    <t>Политова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</si>
</sst>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.mm\.yyyy"/>
    <numFmt numFmtId="165" formatCode="h&quot;:&quot;mm"/>
    <numFmt numFmtId="166" formatCode="h:mm;@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14" fontId="1" fillId="3" borderId="7" xfId="0" applyNumberFormat="1" applyFont="1" applyFill="1" applyBorder="1" applyAlignment="1">
      <alignment horizontal="center" vertical="center"/>
    </xf>
    <xf numFmtId="166" fontId="1" fillId="3" borderId="7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 wrapText="1"/>
    </xf>
    <xf numFmtId="166" fontId="1" fillId="3" borderId="7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3" borderId="0" xfId="0" applyFont="1" applyFill="1"/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612127D-002C-4CEC-AD4D-D3D4ACF79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3B09FA6-436B-4043-ABC5-96C95C857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2AE7FF-6E76-458A-8097-D96DB0AD7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46D640C-108D-40EF-944F-64A6795EC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DDFD6F3-BD8E-4673-BBD8-FEFFB3193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1E8F35-DBD8-401D-B5FE-25DD59BBA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37CE34E-4E2D-4188-B094-21319F0F7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4C232D9-5BE1-471B-97A2-60990EEE1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34C9-2429-4C2D-9A96-1C41ADBF10D3}">
  <sheetPr codeName="Лист2">
    <outlinePr summaryBelow="0" summaryRight="0"/>
  </sheetPr>
  <dimension ref="A1:N923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35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22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45792</v>
      </c>
      <c r="C16" s="12" t="str">
        <f>TEXT(B16, "дддд")</f>
        <v>четверг</v>
      </c>
      <c r="D16" s="13">
        <v>0.57291666666666663</v>
      </c>
      <c r="E16" s="14" t="s">
        <v>59</v>
      </c>
      <c r="F16" s="14" t="s">
        <v>46</v>
      </c>
      <c r="G16" s="12" t="s">
        <v>57</v>
      </c>
      <c r="H16" s="12">
        <v>6202</v>
      </c>
      <c r="I16" s="15" t="s">
        <v>20</v>
      </c>
      <c r="J16" s="10"/>
    </row>
    <row r="17" spans="1:10" ht="52.5" customHeight="1" x14ac:dyDescent="0.25">
      <c r="A17" s="10"/>
      <c r="B17" s="16">
        <v>45793</v>
      </c>
      <c r="C17" s="18" t="str">
        <f t="shared" ref="C17:C19" si="0">TEXT(B17, "дддд")</f>
        <v>пятница</v>
      </c>
      <c r="D17" s="18">
        <v>0.41666666666666669</v>
      </c>
      <c r="E17" s="18" t="s">
        <v>59</v>
      </c>
      <c r="F17" s="17" t="s">
        <v>47</v>
      </c>
      <c r="G17" s="17" t="s">
        <v>57</v>
      </c>
      <c r="H17" s="17">
        <v>1329</v>
      </c>
      <c r="I17" s="19" t="s">
        <v>20</v>
      </c>
      <c r="J17" s="10"/>
    </row>
    <row r="18" spans="1:10" s="31" customFormat="1" ht="52.5" customHeight="1" x14ac:dyDescent="0.25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60</v>
      </c>
      <c r="F18" s="14" t="s">
        <v>46</v>
      </c>
      <c r="G18" s="14" t="s">
        <v>58</v>
      </c>
      <c r="H18" s="14">
        <v>1329</v>
      </c>
      <c r="I18" s="15" t="s">
        <v>20</v>
      </c>
      <c r="J18" s="10"/>
    </row>
    <row r="19" spans="1:10" ht="52.5" customHeight="1" x14ac:dyDescent="0.25">
      <c r="A19" s="10"/>
      <c r="B19" s="22">
        <v>45798</v>
      </c>
      <c r="C19" s="23" t="str">
        <f t="shared" si="0"/>
        <v>среда</v>
      </c>
      <c r="D19" s="24">
        <v>0.39583333333333331</v>
      </c>
      <c r="E19" s="24" t="s">
        <v>60</v>
      </c>
      <c r="F19" s="24" t="s">
        <v>47</v>
      </c>
      <c r="G19" s="24" t="s">
        <v>58</v>
      </c>
      <c r="H19" s="23">
        <v>1339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0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C13:I13"/>
    <mergeCell ref="B15:I15"/>
    <mergeCell ref="F22:G22"/>
    <mergeCell ref="F24:G24"/>
    <mergeCell ref="F26:G26"/>
    <mergeCell ref="B11:N11"/>
    <mergeCell ref="G4:I4"/>
    <mergeCell ref="B7:I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3013-E97B-450F-96ED-D6B1EF33E7C4}">
  <sheetPr codeName="Лист3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7.5" x14ac:dyDescent="0.25">
      <c r="A11" s="2"/>
      <c r="B11" s="43" t="s">
        <v>36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23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34">
        <v>45793</v>
      </c>
      <c r="C16" s="12" t="str">
        <f>TEXT(B16, "дддд")</f>
        <v>пятница</v>
      </c>
      <c r="D16" s="35">
        <v>0.375</v>
      </c>
      <c r="E16" s="14" t="s">
        <v>62</v>
      </c>
      <c r="F16" s="14" t="s">
        <v>46</v>
      </c>
      <c r="G16" s="12" t="s">
        <v>57</v>
      </c>
      <c r="H16" s="12">
        <v>1329</v>
      </c>
      <c r="I16" s="15" t="s">
        <v>20</v>
      </c>
      <c r="J16" s="10"/>
    </row>
    <row r="17" spans="1:10" ht="52.5" customHeight="1" x14ac:dyDescent="0.25">
      <c r="A17" s="10"/>
      <c r="B17" s="39">
        <v>45796</v>
      </c>
      <c r="C17" s="18" t="str">
        <f t="shared" ref="C17:C19" si="0">TEXT(B17, "дддд")</f>
        <v>понедельник</v>
      </c>
      <c r="D17" s="36">
        <v>0.54166666666666663</v>
      </c>
      <c r="E17" s="18" t="s">
        <v>62</v>
      </c>
      <c r="F17" s="17" t="s">
        <v>47</v>
      </c>
      <c r="G17" s="17" t="s">
        <v>57</v>
      </c>
      <c r="H17" s="17">
        <v>1327</v>
      </c>
      <c r="I17" s="19" t="s">
        <v>20</v>
      </c>
      <c r="J17" s="10"/>
    </row>
    <row r="18" spans="1:10" ht="52.5" customHeight="1" x14ac:dyDescent="0.25">
      <c r="A18" s="10"/>
      <c r="B18" s="40">
        <v>45798</v>
      </c>
      <c r="C18" s="14" t="str">
        <f t="shared" si="0"/>
        <v>среда</v>
      </c>
      <c r="D18" s="37">
        <v>0.625</v>
      </c>
      <c r="E18" s="14" t="s">
        <v>61</v>
      </c>
      <c r="F18" s="14" t="s">
        <v>46</v>
      </c>
      <c r="G18" s="14" t="s">
        <v>58</v>
      </c>
      <c r="H18" s="14">
        <v>1516</v>
      </c>
      <c r="I18" s="15" t="s">
        <v>20</v>
      </c>
      <c r="J18" s="10"/>
    </row>
    <row r="19" spans="1:10" ht="52.5" customHeight="1" x14ac:dyDescent="0.25">
      <c r="A19" s="10"/>
      <c r="B19" s="41">
        <v>45799</v>
      </c>
      <c r="C19" s="23" t="str">
        <f t="shared" si="0"/>
        <v>четверг</v>
      </c>
      <c r="D19" s="38">
        <v>0.39583333333333331</v>
      </c>
      <c r="E19" s="24" t="s">
        <v>61</v>
      </c>
      <c r="F19" s="24" t="s">
        <v>47</v>
      </c>
      <c r="G19" s="24" t="s">
        <v>58</v>
      </c>
      <c r="H19" s="42">
        <v>1339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0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C13:I13"/>
    <mergeCell ref="B15:I15"/>
    <mergeCell ref="F22:G22"/>
    <mergeCell ref="F24:G24"/>
    <mergeCell ref="F26:G26"/>
    <mergeCell ref="B11:N11"/>
    <mergeCell ref="G4:I4"/>
    <mergeCell ref="B7:I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0845-3A8A-4BD5-B77E-6549DA359820}">
  <sheetPr codeName="Лист4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38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24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45793</v>
      </c>
      <c r="C16" s="12" t="str">
        <f>TEXT(B16, "дддд")</f>
        <v>пятница</v>
      </c>
      <c r="D16" s="13">
        <v>0.52083333333333337</v>
      </c>
      <c r="E16" s="14" t="s">
        <v>52</v>
      </c>
      <c r="F16" s="14" t="s">
        <v>46</v>
      </c>
      <c r="G16" s="12" t="s">
        <v>49</v>
      </c>
      <c r="H16" s="12" t="s">
        <v>53</v>
      </c>
      <c r="I16" s="15" t="s">
        <v>63</v>
      </c>
      <c r="J16" s="10"/>
    </row>
    <row r="17" spans="1:10" ht="52.5" customHeight="1" x14ac:dyDescent="0.25">
      <c r="A17" s="10"/>
      <c r="B17" s="16">
        <v>45794</v>
      </c>
      <c r="C17" s="18" t="str">
        <f t="shared" ref="C17:C19" si="0">TEXT(B17, "дддд")</f>
        <v>суббота</v>
      </c>
      <c r="D17" s="18">
        <v>0.58333333333333337</v>
      </c>
      <c r="E17" s="17" t="s">
        <v>52</v>
      </c>
      <c r="F17" s="17" t="s">
        <v>47</v>
      </c>
      <c r="G17" s="17" t="s">
        <v>49</v>
      </c>
      <c r="H17" s="17">
        <v>1329</v>
      </c>
      <c r="I17" s="19" t="s">
        <v>20</v>
      </c>
      <c r="J17" s="10"/>
    </row>
    <row r="18" spans="1:10" ht="52.5" customHeight="1" x14ac:dyDescent="0.25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59</v>
      </c>
      <c r="F18" s="14" t="s">
        <v>46</v>
      </c>
      <c r="G18" s="14" t="s">
        <v>57</v>
      </c>
      <c r="H18" s="14">
        <v>1327</v>
      </c>
      <c r="I18" s="15" t="s">
        <v>20</v>
      </c>
      <c r="J18" s="10"/>
    </row>
    <row r="19" spans="1:10" ht="52.5" customHeight="1" x14ac:dyDescent="0.25">
      <c r="A19" s="10"/>
      <c r="B19" s="22">
        <v>45798</v>
      </c>
      <c r="C19" s="23" t="str">
        <f t="shared" si="0"/>
        <v>среда</v>
      </c>
      <c r="D19" s="24">
        <v>0.625</v>
      </c>
      <c r="E19" s="23" t="s">
        <v>59</v>
      </c>
      <c r="F19" s="24" t="s">
        <v>47</v>
      </c>
      <c r="G19" s="23" t="s">
        <v>57</v>
      </c>
      <c r="H19" s="23">
        <v>1339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0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C13:I13"/>
    <mergeCell ref="B15:I15"/>
    <mergeCell ref="F22:G22"/>
    <mergeCell ref="F24:G24"/>
    <mergeCell ref="F26:G26"/>
    <mergeCell ref="B11:N11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C7AB-455B-42AF-A9BB-50E57709A36F}">
  <sheetPr codeName="Лист5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50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25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45793</v>
      </c>
      <c r="C16" s="12" t="str">
        <f>TEXT(B16, "дддд")</f>
        <v>пятница</v>
      </c>
      <c r="D16" s="13">
        <v>0.52083333333333337</v>
      </c>
      <c r="E16" s="14" t="s">
        <v>52</v>
      </c>
      <c r="F16" s="14" t="s">
        <v>46</v>
      </c>
      <c r="G16" s="12" t="s">
        <v>49</v>
      </c>
      <c r="H16" s="12" t="s">
        <v>53</v>
      </c>
      <c r="I16" s="15" t="s">
        <v>63</v>
      </c>
      <c r="J16" s="10"/>
    </row>
    <row r="17" spans="1:10" ht="52.5" customHeight="1" x14ac:dyDescent="0.25">
      <c r="A17" s="10"/>
      <c r="B17" s="16">
        <v>45796</v>
      </c>
      <c r="C17" s="18" t="str">
        <f t="shared" ref="C17:C19" si="0">TEXT(B17, "дддд")</f>
        <v>понедельник</v>
      </c>
      <c r="D17" s="18">
        <v>0.58333333333333337</v>
      </c>
      <c r="E17" s="17" t="s">
        <v>52</v>
      </c>
      <c r="F17" s="17" t="s">
        <v>47</v>
      </c>
      <c r="G17" s="17" t="s">
        <v>49</v>
      </c>
      <c r="H17" s="17">
        <v>1339</v>
      </c>
      <c r="I17" s="19" t="s">
        <v>20</v>
      </c>
      <c r="J17" s="10"/>
    </row>
    <row r="18" spans="1:10" ht="52.5" customHeight="1" x14ac:dyDescent="0.25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59</v>
      </c>
      <c r="F18" s="14" t="s">
        <v>46</v>
      </c>
      <c r="G18" s="14" t="s">
        <v>57</v>
      </c>
      <c r="H18" s="14">
        <v>1327</v>
      </c>
      <c r="I18" s="15" t="s">
        <v>20</v>
      </c>
      <c r="J18" s="10"/>
    </row>
    <row r="19" spans="1:10" ht="52.5" customHeight="1" x14ac:dyDescent="0.25">
      <c r="A19" s="10"/>
      <c r="B19" s="22">
        <v>45799</v>
      </c>
      <c r="C19" s="23" t="str">
        <f t="shared" si="0"/>
        <v>четверг</v>
      </c>
      <c r="D19" s="24">
        <v>0.58333333333333337</v>
      </c>
      <c r="E19" s="23" t="s">
        <v>59</v>
      </c>
      <c r="F19" s="24" t="s">
        <v>47</v>
      </c>
      <c r="G19" s="23" t="s">
        <v>57</v>
      </c>
      <c r="H19" s="23">
        <v>1516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2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F26:G26"/>
    <mergeCell ref="B11:N11"/>
    <mergeCell ref="C13:I13"/>
    <mergeCell ref="B15:I15"/>
    <mergeCell ref="F22:G22"/>
    <mergeCell ref="F24:G24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EE73-85CD-4EBB-BDAF-1CA159DC0CB2}">
  <sheetPr codeName="Лист6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40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41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26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45793</v>
      </c>
      <c r="C16" s="12" t="str">
        <f>TEXT(B16, "дддд")</f>
        <v>пятница</v>
      </c>
      <c r="D16" s="13">
        <v>0.45833333333333331</v>
      </c>
      <c r="E16" s="14" t="s">
        <v>65</v>
      </c>
      <c r="F16" s="14" t="s">
        <v>46</v>
      </c>
      <c r="G16" s="12" t="s">
        <v>66</v>
      </c>
      <c r="H16" s="12">
        <v>1339</v>
      </c>
      <c r="I16" s="15" t="s">
        <v>20</v>
      </c>
      <c r="J16" s="10"/>
    </row>
    <row r="17" spans="1:10" ht="52.5" customHeight="1" x14ac:dyDescent="0.25">
      <c r="A17" s="10"/>
      <c r="B17" s="16">
        <v>45794</v>
      </c>
      <c r="C17" s="18" t="str">
        <f t="shared" ref="C17:C19" si="0">TEXT(B17, "дддд")</f>
        <v>суббота</v>
      </c>
      <c r="D17" s="18">
        <v>0.5</v>
      </c>
      <c r="E17" s="17" t="s">
        <v>65</v>
      </c>
      <c r="F17" s="17" t="s">
        <v>47</v>
      </c>
      <c r="G17" s="17" t="s">
        <v>66</v>
      </c>
      <c r="H17" s="17">
        <v>1328</v>
      </c>
      <c r="I17" s="19" t="s">
        <v>20</v>
      </c>
      <c r="J17" s="10"/>
    </row>
    <row r="18" spans="1:10" ht="52.5" customHeight="1" x14ac:dyDescent="0.25">
      <c r="A18" s="10"/>
      <c r="B18" s="20">
        <v>45796</v>
      </c>
      <c r="C18" s="14" t="str">
        <f t="shared" si="0"/>
        <v>понедельник</v>
      </c>
      <c r="D18" s="21">
        <v>0.41666666666666669</v>
      </c>
      <c r="E18" s="14" t="s">
        <v>64</v>
      </c>
      <c r="F18" s="14" t="s">
        <v>46</v>
      </c>
      <c r="G18" s="14" t="s">
        <v>51</v>
      </c>
      <c r="H18" s="14">
        <v>1332</v>
      </c>
      <c r="I18" s="15" t="s">
        <v>20</v>
      </c>
      <c r="J18" s="10"/>
    </row>
    <row r="19" spans="1:10" ht="52.5" customHeight="1" x14ac:dyDescent="0.25">
      <c r="A19" s="10"/>
      <c r="B19" s="22">
        <v>45797</v>
      </c>
      <c r="C19" s="23" t="str">
        <f t="shared" si="0"/>
        <v>вторник</v>
      </c>
      <c r="D19" s="18">
        <v>0.41666666666666669</v>
      </c>
      <c r="E19" s="23" t="s">
        <v>64</v>
      </c>
      <c r="F19" s="24" t="s">
        <v>47</v>
      </c>
      <c r="G19" s="23" t="s">
        <v>51</v>
      </c>
      <c r="H19" s="23">
        <v>1330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2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F26:G26"/>
    <mergeCell ref="B11:N11"/>
    <mergeCell ref="C13:I13"/>
    <mergeCell ref="B15:I15"/>
    <mergeCell ref="F22:G22"/>
    <mergeCell ref="F24:G24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E8C8-3774-4A63-961B-6E2F4111FBED}">
  <sheetPr codeName="Лист7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56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42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43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27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45787</v>
      </c>
      <c r="C16" s="12" t="str">
        <f>TEXT(B16, "дддд")</f>
        <v>суббота</v>
      </c>
      <c r="D16" s="13">
        <v>0.5</v>
      </c>
      <c r="E16" s="14" t="s">
        <v>68</v>
      </c>
      <c r="F16" s="14" t="s">
        <v>46</v>
      </c>
      <c r="G16" s="12" t="s">
        <v>66</v>
      </c>
      <c r="H16" s="12">
        <v>1329</v>
      </c>
      <c r="I16" s="15" t="s">
        <v>20</v>
      </c>
      <c r="J16" s="10"/>
    </row>
    <row r="17" spans="1:10" s="33" customFormat="1" ht="52.5" customHeight="1" x14ac:dyDescent="0.25">
      <c r="A17" s="10"/>
      <c r="B17" s="16">
        <v>45789</v>
      </c>
      <c r="C17" s="18" t="str">
        <f t="shared" ref="C17:C19" si="0">TEXT(B17, "дддд")</f>
        <v>понедельник</v>
      </c>
      <c r="D17" s="18">
        <v>0.5</v>
      </c>
      <c r="E17" s="17" t="s">
        <v>68</v>
      </c>
      <c r="F17" s="17" t="s">
        <v>47</v>
      </c>
      <c r="G17" s="17" t="s">
        <v>66</v>
      </c>
      <c r="H17" s="17">
        <v>1339</v>
      </c>
      <c r="I17" s="19" t="s">
        <v>20</v>
      </c>
      <c r="J17" s="10"/>
    </row>
    <row r="18" spans="1:10" ht="52.5" customHeight="1" x14ac:dyDescent="0.25">
      <c r="A18" s="10"/>
      <c r="B18" s="20">
        <v>45791</v>
      </c>
      <c r="C18" s="14" t="str">
        <f t="shared" si="0"/>
        <v>среда</v>
      </c>
      <c r="D18" s="21">
        <v>0.75</v>
      </c>
      <c r="E18" s="14" t="s">
        <v>67</v>
      </c>
      <c r="F18" s="14" t="s">
        <v>46</v>
      </c>
      <c r="G18" s="14" t="s">
        <v>69</v>
      </c>
      <c r="H18" s="14">
        <v>6307</v>
      </c>
      <c r="I18" s="15" t="s">
        <v>20</v>
      </c>
      <c r="J18" s="10"/>
    </row>
    <row r="19" spans="1:10" ht="52.5" customHeight="1" x14ac:dyDescent="0.25">
      <c r="A19" s="10"/>
      <c r="B19" s="22">
        <v>45792</v>
      </c>
      <c r="C19" s="23" t="str">
        <f t="shared" si="0"/>
        <v>четверг</v>
      </c>
      <c r="D19" s="24">
        <v>0.66666666666666663</v>
      </c>
      <c r="E19" s="23" t="s">
        <v>67</v>
      </c>
      <c r="F19" s="24" t="s">
        <v>47</v>
      </c>
      <c r="G19" s="23" t="s">
        <v>69</v>
      </c>
      <c r="H19" s="23">
        <v>1516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2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/>
    <row r="923" spans="1:10" ht="15.75" customHeight="1" x14ac:dyDescent="0.25"/>
  </sheetData>
  <mergeCells count="11">
    <mergeCell ref="F26:G26"/>
    <mergeCell ref="B11:N11"/>
    <mergeCell ref="C13:I13"/>
    <mergeCell ref="B15:I15"/>
    <mergeCell ref="F22:G22"/>
    <mergeCell ref="F24:G24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E59-75B3-41BA-A1E3-B84E7FBFADF5}">
  <sheetPr codeName="Лист8">
    <outlinePr summaryBelow="0" summaryRight="0"/>
  </sheetPr>
  <dimension ref="A1:N921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28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45793</v>
      </c>
      <c r="C16" s="12" t="str">
        <f>TEXT(B16, "дддд")</f>
        <v>пятница</v>
      </c>
      <c r="D16" s="13">
        <v>0.60416666666666663</v>
      </c>
      <c r="E16" s="14" t="s">
        <v>70</v>
      </c>
      <c r="F16" s="14" t="s">
        <v>46</v>
      </c>
      <c r="G16" s="12" t="s">
        <v>72</v>
      </c>
      <c r="H16" s="12">
        <v>1225</v>
      </c>
      <c r="I16" s="15" t="s">
        <v>20</v>
      </c>
      <c r="J16" s="10"/>
    </row>
    <row r="17" spans="1:10" ht="52.5" customHeight="1" x14ac:dyDescent="0.25">
      <c r="A17" s="10"/>
      <c r="B17" s="16">
        <v>45794</v>
      </c>
      <c r="C17" s="18" t="str">
        <f t="shared" ref="C17:C19" si="0">TEXT(B17, "дддд")</f>
        <v>суббота</v>
      </c>
      <c r="D17" s="18">
        <v>0.41666666666666669</v>
      </c>
      <c r="E17" s="17" t="s">
        <v>70</v>
      </c>
      <c r="F17" s="17" t="s">
        <v>47</v>
      </c>
      <c r="G17" s="17" t="s">
        <v>72</v>
      </c>
      <c r="H17" s="17">
        <v>1325</v>
      </c>
      <c r="I17" s="19" t="s">
        <v>20</v>
      </c>
      <c r="J17" s="10"/>
    </row>
    <row r="18" spans="1:10" ht="52.5" customHeight="1" x14ac:dyDescent="0.25">
      <c r="A18" s="10"/>
      <c r="B18" s="20">
        <v>45796</v>
      </c>
      <c r="C18" s="14" t="str">
        <f t="shared" si="0"/>
        <v>понедельник</v>
      </c>
      <c r="D18" s="21">
        <v>0.72916666666666663</v>
      </c>
      <c r="E18" s="14" t="s">
        <v>71</v>
      </c>
      <c r="F18" s="14" t="s">
        <v>46</v>
      </c>
      <c r="G18" s="14" t="s">
        <v>48</v>
      </c>
      <c r="H18" s="14">
        <v>1327</v>
      </c>
      <c r="I18" s="15" t="s">
        <v>20</v>
      </c>
      <c r="J18" s="10"/>
    </row>
    <row r="19" spans="1:10" ht="52.5" customHeight="1" x14ac:dyDescent="0.25">
      <c r="A19" s="10"/>
      <c r="B19" s="22">
        <v>45798</v>
      </c>
      <c r="C19" s="23" t="str">
        <f t="shared" si="0"/>
        <v>среда</v>
      </c>
      <c r="D19" s="24">
        <v>0.66666666666666663</v>
      </c>
      <c r="E19" s="23" t="s">
        <v>71</v>
      </c>
      <c r="F19" s="24" t="s">
        <v>47</v>
      </c>
      <c r="G19" s="23" t="s">
        <v>48</v>
      </c>
      <c r="H19" s="23">
        <v>1733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2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1">
    <mergeCell ref="F26:G26"/>
    <mergeCell ref="B11:N11"/>
    <mergeCell ref="C13:I13"/>
    <mergeCell ref="B15:I15"/>
    <mergeCell ref="F22:G22"/>
    <mergeCell ref="F24:G24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F091-B5E1-4FBF-A5E1-927FBF110795}">
  <sheetPr codeName="Лист9">
    <outlinePr summaryBelow="0" summaryRight="0"/>
  </sheetPr>
  <dimension ref="A1:N921"/>
  <sheetViews>
    <sheetView showGridLines="0" topLeftCell="A4" zoomScale="70" zoomScaleNormal="70" workbookViewId="0">
      <selection activeCell="C13" sqref="C13:I13"/>
    </sheetView>
  </sheetViews>
  <sheetFormatPr defaultColWidth="0" defaultRowHeight="15.75" customHeight="1" zeroHeight="1" outlineLevelRow="1" x14ac:dyDescent="0.25"/>
  <cols>
    <col min="1" max="1" width="12.54296875" style="3" customWidth="1"/>
    <col min="2" max="2" width="11.453125" style="3" customWidth="1"/>
    <col min="3" max="3" width="13.7265625" style="3" customWidth="1"/>
    <col min="4" max="4" width="13.1796875" style="3" customWidth="1"/>
    <col min="5" max="5" width="42.7265625" style="3" customWidth="1"/>
    <col min="6" max="6" width="26.1796875" style="3" customWidth="1"/>
    <col min="7" max="7" width="17.81640625" style="3" customWidth="1"/>
    <col min="8" max="8" width="11" style="3" customWidth="1"/>
    <col min="9" max="9" width="25.453125" style="3" customWidth="1"/>
    <col min="10" max="10" width="12.54296875" style="3" customWidth="1"/>
    <col min="11" max="16384" width="12.54296875" style="3" hidden="1"/>
  </cols>
  <sheetData>
    <row r="1" spans="1:14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5" x14ac:dyDescent="0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3" x14ac:dyDescent="0.3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5" x14ac:dyDescent="0.25">
      <c r="A4" s="2"/>
      <c r="B4" s="2" t="s">
        <v>3</v>
      </c>
      <c r="C4" s="2"/>
      <c r="D4" s="2"/>
      <c r="E4" s="2"/>
      <c r="F4" s="2"/>
      <c r="G4" s="45" t="s">
        <v>4</v>
      </c>
      <c r="H4" s="44"/>
      <c r="I4" s="44"/>
      <c r="J4" s="2"/>
    </row>
    <row r="5" spans="1:14" ht="12.5" x14ac:dyDescent="0.25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7.5" x14ac:dyDescent="0.25">
      <c r="A7" s="2"/>
      <c r="B7" s="43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7.5" x14ac:dyDescent="0.25">
      <c r="A8" s="2"/>
      <c r="B8" s="43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7.5" x14ac:dyDescent="0.25">
      <c r="A9" s="2"/>
      <c r="B9" s="43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7.5" x14ac:dyDescent="0.25">
      <c r="A10" s="2"/>
      <c r="B10" s="43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7.5" x14ac:dyDescent="0.25">
      <c r="A11" s="2"/>
      <c r="B11" s="43" t="s">
        <v>45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5">
      <c r="A13" s="5"/>
      <c r="B13" s="6"/>
      <c r="C13" s="46" t="s">
        <v>29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5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5" hidden="1" outlineLevel="1" x14ac:dyDescent="0.25">
      <c r="A15" s="2"/>
      <c r="B15" s="47"/>
      <c r="C15" s="48"/>
      <c r="D15" s="48"/>
      <c r="E15" s="48"/>
      <c r="F15" s="48"/>
      <c r="G15" s="48"/>
      <c r="H15" s="48"/>
      <c r="I15" s="49"/>
      <c r="J15" s="2"/>
    </row>
    <row r="16" spans="1:14" ht="52.5" customHeight="1" x14ac:dyDescent="0.25">
      <c r="A16" s="10"/>
      <c r="B16" s="11">
        <v>45793</v>
      </c>
      <c r="C16" s="12" t="str">
        <f>TEXT(B16, "дддд")</f>
        <v>пятница</v>
      </c>
      <c r="D16" s="13">
        <v>0.60416666666666663</v>
      </c>
      <c r="E16" s="14" t="s">
        <v>70</v>
      </c>
      <c r="F16" s="14" t="s">
        <v>46</v>
      </c>
      <c r="G16" s="12" t="s">
        <v>72</v>
      </c>
      <c r="H16" s="12">
        <v>1225</v>
      </c>
      <c r="I16" s="15" t="s">
        <v>20</v>
      </c>
      <c r="J16" s="10"/>
    </row>
    <row r="17" spans="1:10" ht="52.5" customHeight="1" x14ac:dyDescent="0.25">
      <c r="A17" s="10"/>
      <c r="B17" s="16">
        <v>45794</v>
      </c>
      <c r="C17" s="18" t="str">
        <f t="shared" ref="C17:C19" si="0">TEXT(B17, "дддд")</f>
        <v>суббота</v>
      </c>
      <c r="D17" s="18">
        <v>0.54166666666666663</v>
      </c>
      <c r="E17" s="17" t="s">
        <v>70</v>
      </c>
      <c r="F17" s="17" t="s">
        <v>47</v>
      </c>
      <c r="G17" s="17" t="s">
        <v>72</v>
      </c>
      <c r="H17" s="17">
        <v>1325</v>
      </c>
      <c r="I17" s="19" t="s">
        <v>20</v>
      </c>
      <c r="J17" s="10"/>
    </row>
    <row r="18" spans="1:10" ht="52.5" customHeight="1" x14ac:dyDescent="0.25">
      <c r="A18" s="10"/>
      <c r="B18" s="20">
        <v>45796</v>
      </c>
      <c r="C18" s="14" t="str">
        <f t="shared" si="0"/>
        <v>понедельник</v>
      </c>
      <c r="D18" s="21">
        <v>0.72916666666666663</v>
      </c>
      <c r="E18" s="14" t="s">
        <v>71</v>
      </c>
      <c r="F18" s="14" t="s">
        <v>46</v>
      </c>
      <c r="G18" s="14" t="s">
        <v>48</v>
      </c>
      <c r="H18" s="14">
        <v>1327</v>
      </c>
      <c r="I18" s="15" t="s">
        <v>20</v>
      </c>
      <c r="J18" s="10"/>
    </row>
    <row r="19" spans="1:10" ht="52.5" customHeight="1" x14ac:dyDescent="0.25">
      <c r="A19" s="10"/>
      <c r="B19" s="22">
        <v>45798</v>
      </c>
      <c r="C19" s="23" t="str">
        <f t="shared" si="0"/>
        <v>среда</v>
      </c>
      <c r="D19" s="24">
        <v>0.58333333333333337</v>
      </c>
      <c r="E19" s="23" t="s">
        <v>71</v>
      </c>
      <c r="F19" s="24" t="s">
        <v>47</v>
      </c>
      <c r="G19" s="23" t="s">
        <v>48</v>
      </c>
      <c r="H19" s="23">
        <v>1733</v>
      </c>
      <c r="I19" s="25" t="s">
        <v>20</v>
      </c>
      <c r="J19" s="10"/>
    </row>
    <row r="20" spans="1:10" ht="12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5" x14ac:dyDescent="0.25">
      <c r="A22" s="2"/>
      <c r="B22" s="2"/>
      <c r="C22" s="2"/>
      <c r="D22" s="2"/>
      <c r="E22" s="2"/>
      <c r="F22" s="50" t="s">
        <v>10</v>
      </c>
      <c r="G22" s="44"/>
      <c r="H22" s="26"/>
      <c r="I22" s="2" t="s">
        <v>31</v>
      </c>
      <c r="J22" s="2"/>
    </row>
    <row r="23" spans="1:10" ht="14" x14ac:dyDescent="0.3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5" x14ac:dyDescent="0.25">
      <c r="A24" s="2"/>
      <c r="B24" s="2"/>
      <c r="C24" s="2"/>
      <c r="D24" s="2"/>
      <c r="E24" s="2"/>
      <c r="F24" s="45" t="s">
        <v>12</v>
      </c>
      <c r="G24" s="44"/>
      <c r="H24" s="26"/>
      <c r="I24" s="2" t="s">
        <v>13</v>
      </c>
      <c r="J24" s="2"/>
    </row>
    <row r="25" spans="1:10" ht="12.5" x14ac:dyDescent="0.25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5" x14ac:dyDescent="0.25">
      <c r="A26" s="2"/>
      <c r="B26" s="2"/>
      <c r="C26" s="2"/>
      <c r="D26" s="2"/>
      <c r="E26" s="2"/>
      <c r="F26" s="45" t="s">
        <v>32</v>
      </c>
      <c r="G26" s="44"/>
      <c r="H26" s="26"/>
      <c r="I26" s="32" t="s">
        <v>33</v>
      </c>
      <c r="J26" s="2"/>
    </row>
    <row r="27" spans="1:10" ht="12.5" x14ac:dyDescent="0.25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5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5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5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5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5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5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5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5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5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5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5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5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5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5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5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5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5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5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5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5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5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5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5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5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5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5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5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5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5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5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5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5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5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5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5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5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5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5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5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5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5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hidden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hidden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hidden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hidden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hidden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hidden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hidden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1">
    <mergeCell ref="F26:G26"/>
    <mergeCell ref="B11:N11"/>
    <mergeCell ref="C13:I13"/>
    <mergeCell ref="B15:I15"/>
    <mergeCell ref="F22:G22"/>
    <mergeCell ref="F24:G24"/>
    <mergeCell ref="G4:I4"/>
    <mergeCell ref="B7:I7"/>
    <mergeCell ref="B8:I8"/>
    <mergeCell ref="B9:I9"/>
    <mergeCell ref="B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ЭЭБА-121</vt:lpstr>
      <vt:lpstr>ЭЭФ-121</vt:lpstr>
      <vt:lpstr>ЭМБ-121</vt:lpstr>
      <vt:lpstr>ЭМУ-121</vt:lpstr>
      <vt:lpstr>ЭУ-121</vt:lpstr>
      <vt:lpstr>ЭГ-121</vt:lpstr>
      <vt:lpstr>ЭСМ-121</vt:lpstr>
      <vt:lpstr>ЭСС-121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Артем</cp:lastModifiedBy>
  <dcterms:modified xsi:type="dcterms:W3CDTF">2025-05-19T14:31:59Z</dcterms:modified>
</cp:coreProperties>
</file>